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ýdavky RO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<sst xmlns="http://schemas.openxmlformats.org/spreadsheetml/2006/main" count="55" uniqueCount="52">
  <si>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IČO :</t>
  </si>
  <si>
    <t>kód</t>
  </si>
  <si>
    <t>funkčná</t>
  </si>
  <si>
    <t>ekonomická</t>
  </si>
  <si>
    <t>Skutočnosť</t>
  </si>
  <si>
    <t xml:space="preserve">Schválený </t>
  </si>
  <si>
    <t>Návrh</t>
  </si>
  <si>
    <t xml:space="preserve">Návrh </t>
  </si>
  <si>
    <t>zdroja</t>
  </si>
  <si>
    <t>klasifikácia</t>
  </si>
  <si>
    <t>Názov</t>
  </si>
  <si>
    <t>rozpočtu</t>
  </si>
  <si>
    <t xml:space="preserve">rozpočtu </t>
  </si>
  <si>
    <t>na r. 2013</t>
  </si>
  <si>
    <t>na r. 2014</t>
  </si>
  <si>
    <t>na r. 2015</t>
  </si>
  <si>
    <t xml:space="preserve">Spolu: </t>
  </si>
  <si>
    <t>č.funk.k.</t>
  </si>
  <si>
    <t>Názov funkčnej klasifikácie</t>
  </si>
  <si>
    <t>Bežné výdavky</t>
  </si>
  <si>
    <t>Mzdy</t>
  </si>
  <si>
    <t>Tovary a služby</t>
  </si>
  <si>
    <t>cestovné výdavky</t>
  </si>
  <si>
    <t>energie,voda a komunikácia</t>
  </si>
  <si>
    <t xml:space="preserve">elektrická energia </t>
  </si>
  <si>
    <t>tepelná energia</t>
  </si>
  <si>
    <t>plyn</t>
  </si>
  <si>
    <t>vodné, stočné</t>
  </si>
  <si>
    <t>poštové a telekomunikačné služby</t>
  </si>
  <si>
    <t>materiál</t>
  </si>
  <si>
    <t>všeobecný materiál</t>
  </si>
  <si>
    <t>pr.odevy,obuv,pr.pom.</t>
  </si>
  <si>
    <t>dopravné</t>
  </si>
  <si>
    <t>palivo, mazivá, oleje, špeciálne kvapaliny</t>
  </si>
  <si>
    <t>servis, údržba, opravy</t>
  </si>
  <si>
    <t>prepravné</t>
  </si>
  <si>
    <t>karty, známky,poplatky</t>
  </si>
  <si>
    <t>poistenie (zmluvné, havarijné)</t>
  </si>
  <si>
    <t>rutinná a štandardná údržba</t>
  </si>
  <si>
    <t>služby</t>
  </si>
  <si>
    <t>školenia,kurzy,seináre</t>
  </si>
  <si>
    <t>všeobecné služby</t>
  </si>
  <si>
    <t>poplatky a odvody</t>
  </si>
  <si>
    <t>stravovanie</t>
  </si>
  <si>
    <t>Očakávaná</t>
  </si>
  <si>
    <t>skutočnosť</t>
  </si>
  <si>
    <t>ROZPOČET</t>
  </si>
  <si>
    <t>Návrh rozpočtu výdavkov na rok 2013 s výhľadom na roky 2014 a 2015</t>
  </si>
  <si>
    <t>Názov RO :</t>
  </si>
  <si>
    <t>prídel do sociálneho fondu</t>
  </si>
  <si>
    <t>ZUŠ</t>
  </si>
  <si>
    <t>Poistné a príspevky do poisťovní (34,95%)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</si>
</sst>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8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7"/>
      <name val="Arial CE"/>
      <family val="0"/>
    </font>
    <font>
      <sz val="10"/>
      <name val="Times New Roman"/>
      <family val="1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44" applyFont="1" applyBorder="1">
      <alignment/>
      <protection/>
    </xf>
    <xf numFmtId="0" fontId="4" fillId="0" borderId="11" xfId="44" applyFont="1" applyBorder="1">
      <alignment/>
      <protection/>
    </xf>
    <xf numFmtId="0" fontId="4" fillId="0" borderId="12" xfId="44" applyFont="1" applyBorder="1" applyAlignment="1">
      <alignment horizontal="center"/>
      <protection/>
    </xf>
    <xf numFmtId="0" fontId="5" fillId="0" borderId="13" xfId="44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6" fillId="0" borderId="14" xfId="44" applyFont="1" applyBorder="1">
      <alignment/>
      <protection/>
    </xf>
    <xf numFmtId="0" fontId="4" fillId="0" borderId="15" xfId="44" applyFont="1" applyBorder="1" applyAlignment="1">
      <alignment horizontal="center"/>
      <protection/>
    </xf>
    <xf numFmtId="0" fontId="4" fillId="0" borderId="16" xfId="44" applyFont="1" applyBorder="1" applyAlignment="1">
      <alignment horizontal="center"/>
      <protection/>
    </xf>
    <xf numFmtId="0" fontId="3" fillId="0" borderId="17" xfId="44" applyFont="1" applyBorder="1" applyAlignment="1">
      <alignment horizontal="center"/>
      <protection/>
    </xf>
    <xf numFmtId="0" fontId="7" fillId="0" borderId="18" xfId="44" applyFont="1" applyBorder="1" applyAlignment="1">
      <alignment horizontal="center"/>
      <protection/>
    </xf>
    <xf numFmtId="0" fontId="5" fillId="0" borderId="18" xfId="44" applyFont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8" fillId="0" borderId="19" xfId="44" applyFont="1" applyBorder="1">
      <alignment/>
      <protection/>
    </xf>
    <xf numFmtId="0" fontId="4" fillId="0" borderId="20" xfId="44" applyFont="1" applyBorder="1" applyAlignment="1">
      <alignment horizontal="left"/>
      <protection/>
    </xf>
    <xf numFmtId="0" fontId="4" fillId="0" borderId="21" xfId="44" applyFont="1" applyBorder="1" applyAlignment="1">
      <alignment horizontal="left"/>
      <protection/>
    </xf>
    <xf numFmtId="0" fontId="4" fillId="0" borderId="20" xfId="44" applyFont="1" applyBorder="1">
      <alignment/>
      <protection/>
    </xf>
    <xf numFmtId="0" fontId="5" fillId="0" borderId="22" xfId="44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  <xf numFmtId="0" fontId="8" fillId="0" borderId="23" xfId="44" applyFont="1" applyBorder="1">
      <alignment/>
      <protection/>
    </xf>
    <xf numFmtId="0" fontId="8" fillId="0" borderId="24" xfId="44" applyFont="1" applyBorder="1">
      <alignment/>
      <protection/>
    </xf>
    <xf numFmtId="0" fontId="4" fillId="0" borderId="24" xfId="44" applyFont="1" applyBorder="1">
      <alignment/>
      <protection/>
    </xf>
    <xf numFmtId="0" fontId="4" fillId="0" borderId="13" xfId="44" applyFont="1" applyBorder="1">
      <alignment/>
      <protection/>
    </xf>
    <xf numFmtId="0" fontId="2" fillId="0" borderId="13" xfId="0" applyFont="1" applyBorder="1" applyAlignment="1">
      <alignment/>
    </xf>
    <xf numFmtId="0" fontId="8" fillId="0" borderId="10" xfId="44" applyFont="1" applyBorder="1">
      <alignment/>
      <protection/>
    </xf>
    <xf numFmtId="0" fontId="8" fillId="0" borderId="25" xfId="44" applyFont="1" applyBorder="1">
      <alignment/>
      <protection/>
    </xf>
    <xf numFmtId="0" fontId="4" fillId="0" borderId="26" xfId="44" applyFont="1" applyBorder="1">
      <alignment/>
      <protection/>
    </xf>
    <xf numFmtId="0" fontId="9" fillId="0" borderId="27" xfId="44" applyFont="1" applyBorder="1">
      <alignment/>
      <protection/>
    </xf>
    <xf numFmtId="0" fontId="9" fillId="0" borderId="28" xfId="44" applyFont="1" applyBorder="1">
      <alignment/>
      <protection/>
    </xf>
    <xf numFmtId="0" fontId="8" fillId="0" borderId="29" xfId="44" applyFont="1" applyBorder="1">
      <alignment/>
      <protection/>
    </xf>
    <xf numFmtId="0" fontId="8" fillId="0" borderId="30" xfId="44" applyFont="1" applyBorder="1">
      <alignment/>
      <protection/>
    </xf>
    <xf numFmtId="0" fontId="4" fillId="0" borderId="31" xfId="44" applyFont="1" applyBorder="1">
      <alignment/>
      <protection/>
    </xf>
    <xf numFmtId="0" fontId="8" fillId="0" borderId="16" xfId="44" applyFont="1" applyBorder="1">
      <alignment/>
      <protection/>
    </xf>
    <xf numFmtId="0" fontId="8" fillId="0" borderId="32" xfId="44" applyFont="1" applyBorder="1">
      <alignment/>
      <protection/>
    </xf>
    <xf numFmtId="0" fontId="8" fillId="0" borderId="33" xfId="44" applyFont="1" applyBorder="1">
      <alignment/>
      <protection/>
    </xf>
    <xf numFmtId="0" fontId="8" fillId="0" borderId="34" xfId="44" applyFont="1" applyBorder="1">
      <alignment/>
      <protection/>
    </xf>
    <xf numFmtId="0" fontId="4" fillId="0" borderId="14" xfId="44" applyFont="1" applyBorder="1">
      <alignment/>
      <protection/>
    </xf>
    <xf numFmtId="0" fontId="8" fillId="0" borderId="35" xfId="44" applyFont="1" applyBorder="1">
      <alignment/>
      <protection/>
    </xf>
    <xf numFmtId="0" fontId="8" fillId="0" borderId="36" xfId="44" applyFont="1" applyBorder="1">
      <alignment/>
      <protection/>
    </xf>
    <xf numFmtId="0" fontId="4" fillId="0" borderId="36" xfId="44" applyFont="1" applyBorder="1">
      <alignment/>
      <protection/>
    </xf>
    <xf numFmtId="0" fontId="4" fillId="0" borderId="33" xfId="44" applyFont="1" applyBorder="1">
      <alignment/>
      <protection/>
    </xf>
    <xf numFmtId="0" fontId="4" fillId="0" borderId="34" xfId="44" applyFont="1" applyBorder="1">
      <alignment/>
      <protection/>
    </xf>
    <xf numFmtId="0" fontId="8" fillId="0" borderId="37" xfId="44" applyFont="1" applyBorder="1">
      <alignment/>
      <protection/>
    </xf>
    <xf numFmtId="0" fontId="8" fillId="0" borderId="38" xfId="44" applyFont="1" applyBorder="1">
      <alignment/>
      <protection/>
    </xf>
    <xf numFmtId="0" fontId="4" fillId="0" borderId="37" xfId="44" applyFont="1" applyBorder="1">
      <alignment/>
      <protection/>
    </xf>
    <xf numFmtId="0" fontId="4" fillId="0" borderId="38" xfId="44" applyFont="1" applyBorder="1">
      <alignment/>
      <protection/>
    </xf>
    <xf numFmtId="0" fontId="4" fillId="0" borderId="39" xfId="44" applyFont="1" applyBorder="1">
      <alignment/>
      <protection/>
    </xf>
    <xf numFmtId="0" fontId="4" fillId="0" borderId="0" xfId="44" applyFont="1" applyBorder="1">
      <alignment/>
      <protection/>
    </xf>
    <xf numFmtId="0" fontId="4" fillId="0" borderId="18" xfId="44" applyFont="1" applyBorder="1">
      <alignment/>
      <protection/>
    </xf>
    <xf numFmtId="0" fontId="4" fillId="0" borderId="19" xfId="44" applyFont="1" applyBorder="1">
      <alignment/>
      <protection/>
    </xf>
    <xf numFmtId="0" fontId="4" fillId="0" borderId="40" xfId="44" applyFont="1" applyBorder="1">
      <alignment/>
      <protection/>
    </xf>
    <xf numFmtId="0" fontId="5" fillId="24" borderId="13" xfId="44" applyFont="1" applyFill="1" applyBorder="1" applyAlignment="1">
      <alignment horizontal="center"/>
      <protection/>
    </xf>
    <xf numFmtId="0" fontId="5" fillId="24" borderId="18" xfId="44" applyFont="1" applyFill="1" applyBorder="1" applyAlignment="1">
      <alignment horizontal="center"/>
      <protection/>
    </xf>
    <xf numFmtId="0" fontId="5" fillId="24" borderId="22" xfId="44" applyFont="1" applyFill="1" applyBorder="1" applyAlignment="1">
      <alignment horizontal="center"/>
      <protection/>
    </xf>
    <xf numFmtId="0" fontId="4" fillId="24" borderId="13" xfId="44" applyFont="1" applyFill="1" applyBorder="1">
      <alignment/>
      <protection/>
    </xf>
    <xf numFmtId="0" fontId="8" fillId="24" borderId="30" xfId="44" applyFont="1" applyFill="1" applyBorder="1">
      <alignment/>
      <protection/>
    </xf>
    <xf numFmtId="0" fontId="8" fillId="24" borderId="34" xfId="44" applyFont="1" applyFill="1" applyBorder="1">
      <alignment/>
      <protection/>
    </xf>
    <xf numFmtId="0" fontId="4" fillId="24" borderId="34" xfId="44" applyFont="1" applyFill="1" applyBorder="1">
      <alignment/>
      <protection/>
    </xf>
    <xf numFmtId="0" fontId="8" fillId="24" borderId="38" xfId="44" applyFont="1" applyFill="1" applyBorder="1">
      <alignment/>
      <protection/>
    </xf>
    <xf numFmtId="0" fontId="4" fillId="24" borderId="18" xfId="44" applyFont="1" applyFill="1" applyBorder="1">
      <alignment/>
      <protection/>
    </xf>
    <xf numFmtId="0" fontId="8" fillId="24" borderId="41" xfId="44" applyFont="1" applyFill="1" applyBorder="1" applyAlignment="1">
      <alignment horizontal="right"/>
      <protection/>
    </xf>
    <xf numFmtId="0" fontId="8" fillId="24" borderId="42" xfId="44" applyFont="1" applyFill="1" applyBorder="1">
      <alignment/>
      <protection/>
    </xf>
    <xf numFmtId="0" fontId="4" fillId="24" borderId="43" xfId="44" applyFont="1" applyFill="1" applyBorder="1">
      <alignment/>
      <protection/>
    </xf>
    <xf numFmtId="0" fontId="8" fillId="0" borderId="21" xfId="44" applyFont="1" applyBorder="1">
      <alignment/>
      <protection/>
    </xf>
    <xf numFmtId="0" fontId="4" fillId="0" borderId="44" xfId="44" applyFont="1" applyBorder="1">
      <alignment/>
      <protection/>
    </xf>
    <xf numFmtId="0" fontId="4" fillId="0" borderId="22" xfId="44" applyFont="1" applyBorder="1">
      <alignment/>
      <protection/>
    </xf>
    <xf numFmtId="0" fontId="4" fillId="24" borderId="22" xfId="44" applyFont="1" applyFill="1" applyBorder="1">
      <alignment/>
      <protection/>
    </xf>
    <xf numFmtId="0" fontId="8" fillId="6" borderId="34" xfId="44" applyFont="1" applyFill="1" applyBorder="1">
      <alignment/>
      <protection/>
    </xf>
    <xf numFmtId="0" fontId="8" fillId="7" borderId="34" xfId="44" applyFont="1" applyFill="1" applyBorder="1">
      <alignment/>
      <protection/>
    </xf>
    <xf numFmtId="0" fontId="8" fillId="24" borderId="34" xfId="44" applyFont="1" applyFill="1" applyBorder="1">
      <alignment/>
      <protection/>
    </xf>
    <xf numFmtId="0" fontId="2" fillId="0" borderId="0" xfId="0" applyFont="1" applyAlignment="1">
      <alignment horizontal="left"/>
    </xf>
    <xf numFmtId="0" fontId="8" fillId="0" borderId="30" xfId="44" applyFont="1" applyBorder="1" applyAlignment="1">
      <alignment horizontal="right"/>
      <protection/>
    </xf>
    <xf numFmtId="0" fontId="9" fillId="24" borderId="28" xfId="44" applyFont="1" applyFill="1" applyBorder="1">
      <alignment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.8515625" style="0" customWidth="1"/>
    <col min="2" max="2" width="9.00390625" style="0" customWidth="1"/>
    <col min="4" max="4" width="31.7109375" style="0" customWidth="1"/>
    <col min="5" max="5" width="11.421875" style="0" customWidth="1"/>
    <col min="6" max="6" width="10.00390625" style="0" bestFit="1" customWidth="1"/>
    <col min="7" max="7" width="10.8515625" style="0" customWidth="1"/>
    <col min="8" max="8" width="11.421875" style="0" customWidth="1"/>
    <col min="9" max="9" width="10.8515625" style="0" customWidth="1"/>
    <col min="10" max="10" width="10.57421875" style="0" customWidth="1"/>
  </cols>
  <sheetData>
    <row r="1" spans="1:11" ht="15.75">
      <c r="A1" s="75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>
      <c r="A2" s="1" t="s">
        <v>48</v>
      </c>
      <c r="B2" s="1"/>
      <c r="C2" s="72" t="s">
        <v>50</v>
      </c>
      <c r="D2" s="2"/>
      <c r="E2" s="2"/>
      <c r="F2" s="2"/>
      <c r="G2" s="2"/>
      <c r="H2" s="2"/>
      <c r="I2" s="2"/>
      <c r="J2" s="2"/>
      <c r="K2" s="2"/>
    </row>
    <row r="3" spans="1:11" ht="15.75" thickBot="1">
      <c r="A3" s="1" t="s">
        <v>0</v>
      </c>
      <c r="B3" s="1"/>
      <c r="C3" s="72">
        <v>37865161</v>
      </c>
      <c r="D3" s="2"/>
      <c r="E3" s="2"/>
      <c r="F3" s="2"/>
      <c r="G3" s="2"/>
      <c r="H3" s="2"/>
      <c r="I3" s="2"/>
      <c r="J3" s="2"/>
      <c r="K3" s="2"/>
    </row>
    <row r="4" spans="1:11" ht="15">
      <c r="A4" s="3" t="s">
        <v>1</v>
      </c>
      <c r="B4" s="4" t="s">
        <v>2</v>
      </c>
      <c r="C4" s="4" t="s">
        <v>3</v>
      </c>
      <c r="D4" s="5"/>
      <c r="E4" s="6" t="s">
        <v>4</v>
      </c>
      <c r="F4" s="6" t="s">
        <v>4</v>
      </c>
      <c r="G4" s="6" t="s">
        <v>5</v>
      </c>
      <c r="H4" s="53" t="s">
        <v>44</v>
      </c>
      <c r="I4" s="6" t="s">
        <v>6</v>
      </c>
      <c r="J4" s="6" t="s">
        <v>7</v>
      </c>
      <c r="K4" s="7" t="s">
        <v>6</v>
      </c>
    </row>
    <row r="5" spans="1:11" ht="15">
      <c r="A5" s="8" t="s">
        <v>8</v>
      </c>
      <c r="B5" s="9" t="s">
        <v>9</v>
      </c>
      <c r="C5" s="10"/>
      <c r="D5" s="11" t="s">
        <v>10</v>
      </c>
      <c r="E5" s="12">
        <v>2010</v>
      </c>
      <c r="F5" s="13">
        <v>2011</v>
      </c>
      <c r="G5" s="13" t="s">
        <v>46</v>
      </c>
      <c r="H5" s="54" t="s">
        <v>45</v>
      </c>
      <c r="I5" s="13" t="s">
        <v>11</v>
      </c>
      <c r="J5" s="13" t="s">
        <v>11</v>
      </c>
      <c r="K5" s="14" t="s">
        <v>12</v>
      </c>
    </row>
    <row r="6" spans="1:11" ht="15.75" thickBot="1">
      <c r="A6" s="15"/>
      <c r="B6" s="16"/>
      <c r="C6" s="17"/>
      <c r="D6" s="18"/>
      <c r="E6" s="19"/>
      <c r="F6" s="19"/>
      <c r="G6" s="19">
        <v>2012</v>
      </c>
      <c r="H6" s="55">
        <v>2012</v>
      </c>
      <c r="I6" s="19" t="s">
        <v>13</v>
      </c>
      <c r="J6" s="19" t="s">
        <v>14</v>
      </c>
      <c r="K6" s="20" t="s">
        <v>15</v>
      </c>
    </row>
    <row r="7" spans="1:11" ht="15.75" thickBot="1">
      <c r="A7" s="21"/>
      <c r="B7" s="22"/>
      <c r="C7" s="23"/>
      <c r="D7" s="23"/>
      <c r="E7" s="24"/>
      <c r="F7" s="24"/>
      <c r="G7" s="24"/>
      <c r="H7" s="56"/>
      <c r="I7" s="24"/>
      <c r="J7" s="24"/>
      <c r="K7" s="25"/>
    </row>
    <row r="8" spans="1:11" ht="15.75" thickBot="1">
      <c r="A8" s="26"/>
      <c r="B8" s="27"/>
      <c r="C8" s="28"/>
      <c r="D8" s="29" t="s">
        <v>16</v>
      </c>
      <c r="E8" s="30">
        <f aca="true" t="shared" si="0" ref="E8:K8">E10</f>
        <v>293735</v>
      </c>
      <c r="F8" s="30">
        <f t="shared" si="0"/>
        <v>334689</v>
      </c>
      <c r="G8" s="30">
        <f t="shared" si="0"/>
        <v>324450</v>
      </c>
      <c r="H8" s="74">
        <f t="shared" si="0"/>
        <v>310200</v>
      </c>
      <c r="I8" s="30">
        <f t="shared" si="0"/>
        <v>290365</v>
      </c>
      <c r="J8" s="30">
        <f t="shared" si="0"/>
        <v>303400</v>
      </c>
      <c r="K8" s="30">
        <f t="shared" si="0"/>
        <v>303500</v>
      </c>
    </row>
    <row r="9" spans="1:11" ht="15">
      <c r="A9" s="64">
        <v>41</v>
      </c>
      <c r="B9" s="62" t="s">
        <v>17</v>
      </c>
      <c r="C9" s="31"/>
      <c r="D9" s="63" t="s">
        <v>18</v>
      </c>
      <c r="E9" s="32"/>
      <c r="F9" s="32"/>
      <c r="G9" s="32"/>
      <c r="H9" s="57"/>
      <c r="I9" s="73"/>
      <c r="J9" s="32"/>
      <c r="K9" s="32"/>
    </row>
    <row r="10" spans="1:11" ht="15">
      <c r="A10" s="33"/>
      <c r="B10" s="34"/>
      <c r="C10" s="35">
        <v>600</v>
      </c>
      <c r="D10" s="36" t="s">
        <v>19</v>
      </c>
      <c r="E10" s="69">
        <f>E11+E12+E13</f>
        <v>293735</v>
      </c>
      <c r="F10" s="69">
        <f aca="true" t="shared" si="1" ref="F10:K10">F11+F12+F13</f>
        <v>334689</v>
      </c>
      <c r="G10" s="69">
        <f t="shared" si="1"/>
        <v>324450</v>
      </c>
      <c r="H10" s="71">
        <f t="shared" si="1"/>
        <v>310200</v>
      </c>
      <c r="I10" s="69">
        <f t="shared" si="1"/>
        <v>290365</v>
      </c>
      <c r="J10" s="69">
        <f t="shared" si="1"/>
        <v>303400</v>
      </c>
      <c r="K10" s="69">
        <f t="shared" si="1"/>
        <v>303500</v>
      </c>
    </row>
    <row r="11" spans="1:11" ht="15">
      <c r="A11" s="38"/>
      <c r="B11" s="39"/>
      <c r="C11" s="40">
        <v>610</v>
      </c>
      <c r="D11" s="36" t="s">
        <v>20</v>
      </c>
      <c r="E11" s="37">
        <v>195690</v>
      </c>
      <c r="F11" s="37">
        <v>201836</v>
      </c>
      <c r="G11" s="37">
        <v>206000</v>
      </c>
      <c r="H11" s="58">
        <v>201000</v>
      </c>
      <c r="I11" s="37">
        <v>195700</v>
      </c>
      <c r="J11" s="37">
        <v>197000</v>
      </c>
      <c r="K11" s="37">
        <v>197000</v>
      </c>
    </row>
    <row r="12" spans="1:11" ht="15">
      <c r="A12" s="38"/>
      <c r="B12" s="39"/>
      <c r="C12" s="40">
        <v>620</v>
      </c>
      <c r="D12" s="36" t="s">
        <v>51</v>
      </c>
      <c r="E12" s="37">
        <v>68801</v>
      </c>
      <c r="F12" s="37">
        <v>71748</v>
      </c>
      <c r="G12" s="37">
        <v>72450</v>
      </c>
      <c r="H12" s="58">
        <v>70250</v>
      </c>
      <c r="I12" s="37">
        <v>67665</v>
      </c>
      <c r="J12" s="37">
        <v>68850</v>
      </c>
      <c r="K12" s="37">
        <v>68850</v>
      </c>
    </row>
    <row r="13" spans="1:11" ht="15">
      <c r="A13" s="38"/>
      <c r="B13" s="39"/>
      <c r="C13" s="40">
        <v>630</v>
      </c>
      <c r="D13" s="36" t="s">
        <v>21</v>
      </c>
      <c r="E13" s="70">
        <f>E14+E15+E21+E24+E30+E31</f>
        <v>29244</v>
      </c>
      <c r="F13" s="70">
        <f aca="true" t="shared" si="2" ref="F13:K13">F14+F15+F21+F24+F30+F31</f>
        <v>61105</v>
      </c>
      <c r="G13" s="70">
        <f t="shared" si="2"/>
        <v>46000</v>
      </c>
      <c r="H13" s="71">
        <f t="shared" si="2"/>
        <v>38950</v>
      </c>
      <c r="I13" s="70">
        <f t="shared" si="2"/>
        <v>27000</v>
      </c>
      <c r="J13" s="70">
        <f t="shared" si="2"/>
        <v>37550</v>
      </c>
      <c r="K13" s="70">
        <f t="shared" si="2"/>
        <v>37650</v>
      </c>
    </row>
    <row r="14" spans="1:11" ht="15">
      <c r="A14" s="38"/>
      <c r="B14" s="39"/>
      <c r="C14" s="40">
        <v>631</v>
      </c>
      <c r="D14" s="36" t="s">
        <v>22</v>
      </c>
      <c r="E14" s="37">
        <v>508</v>
      </c>
      <c r="F14" s="37">
        <v>675</v>
      </c>
      <c r="G14" s="37">
        <v>800</v>
      </c>
      <c r="H14" s="71">
        <v>600</v>
      </c>
      <c r="I14" s="37">
        <v>400</v>
      </c>
      <c r="J14" s="37">
        <v>600</v>
      </c>
      <c r="K14" s="37">
        <v>600</v>
      </c>
    </row>
    <row r="15" spans="1:11" ht="15">
      <c r="A15" s="38"/>
      <c r="B15" s="39"/>
      <c r="C15" s="40">
        <v>632</v>
      </c>
      <c r="D15" s="36" t="s">
        <v>23</v>
      </c>
      <c r="E15" s="70">
        <f>E16+E17+E18+E19+E20</f>
        <v>14809</v>
      </c>
      <c r="F15" s="70">
        <f aca="true" t="shared" si="3" ref="F15:K15">F16+F17+F18+F19+F20</f>
        <v>27324</v>
      </c>
      <c r="G15" s="70">
        <f t="shared" si="3"/>
        <v>21765</v>
      </c>
      <c r="H15" s="71">
        <f t="shared" si="3"/>
        <v>20330</v>
      </c>
      <c r="I15" s="70">
        <f t="shared" si="3"/>
        <v>20580</v>
      </c>
      <c r="J15" s="70">
        <f t="shared" si="3"/>
        <v>20580</v>
      </c>
      <c r="K15" s="70">
        <f t="shared" si="3"/>
        <v>20580</v>
      </c>
    </row>
    <row r="16" spans="1:11" ht="15">
      <c r="A16" s="38"/>
      <c r="B16" s="39"/>
      <c r="C16" s="41">
        <v>632001</v>
      </c>
      <c r="D16" s="42" t="s">
        <v>24</v>
      </c>
      <c r="E16" s="43">
        <v>4578</v>
      </c>
      <c r="F16" s="43">
        <v>17891</v>
      </c>
      <c r="G16" s="43">
        <v>11200</v>
      </c>
      <c r="H16" s="59">
        <v>10700</v>
      </c>
      <c r="I16" s="43">
        <v>10800</v>
      </c>
      <c r="J16" s="43">
        <v>10800</v>
      </c>
      <c r="K16" s="43">
        <v>10800</v>
      </c>
    </row>
    <row r="17" spans="1:11" ht="15">
      <c r="A17" s="38"/>
      <c r="B17" s="39"/>
      <c r="C17" s="41">
        <v>632001</v>
      </c>
      <c r="D17" s="42" t="s">
        <v>25</v>
      </c>
      <c r="E17" s="43">
        <v>2648</v>
      </c>
      <c r="F17" s="43">
        <v>1264</v>
      </c>
      <c r="G17" s="43">
        <v>1700</v>
      </c>
      <c r="H17" s="59">
        <v>1700</v>
      </c>
      <c r="I17" s="43">
        <v>1800</v>
      </c>
      <c r="J17" s="43">
        <v>1800</v>
      </c>
      <c r="K17" s="43">
        <v>1800</v>
      </c>
    </row>
    <row r="18" spans="1:11" ht="15">
      <c r="A18" s="38"/>
      <c r="B18" s="39"/>
      <c r="C18" s="41">
        <v>632001</v>
      </c>
      <c r="D18" s="42" t="s">
        <v>26</v>
      </c>
      <c r="E18" s="43">
        <v>5527</v>
      </c>
      <c r="F18" s="43">
        <v>6101</v>
      </c>
      <c r="G18" s="43">
        <v>6000</v>
      </c>
      <c r="H18" s="59">
        <v>6000</v>
      </c>
      <c r="I18" s="43">
        <v>6000</v>
      </c>
      <c r="J18" s="43">
        <v>6000</v>
      </c>
      <c r="K18" s="43">
        <v>6000</v>
      </c>
    </row>
    <row r="19" spans="1:11" ht="15">
      <c r="A19" s="38"/>
      <c r="B19" s="39"/>
      <c r="C19" s="41">
        <v>632002</v>
      </c>
      <c r="D19" s="42" t="s">
        <v>27</v>
      </c>
      <c r="E19" s="43">
        <v>1164</v>
      </c>
      <c r="F19" s="43">
        <v>958</v>
      </c>
      <c r="G19" s="43">
        <v>1165</v>
      </c>
      <c r="H19" s="59">
        <v>1030</v>
      </c>
      <c r="I19" s="43">
        <v>1080</v>
      </c>
      <c r="J19" s="43">
        <v>1080</v>
      </c>
      <c r="K19" s="43">
        <v>1080</v>
      </c>
    </row>
    <row r="20" spans="1:11" ht="15">
      <c r="A20" s="38"/>
      <c r="B20" s="39"/>
      <c r="C20" s="41">
        <v>632003</v>
      </c>
      <c r="D20" s="42" t="s">
        <v>28</v>
      </c>
      <c r="E20" s="43">
        <v>892</v>
      </c>
      <c r="F20" s="43">
        <v>1110</v>
      </c>
      <c r="G20" s="43">
        <v>1700</v>
      </c>
      <c r="H20" s="59">
        <v>900</v>
      </c>
      <c r="I20" s="43">
        <v>900</v>
      </c>
      <c r="J20" s="43">
        <v>900</v>
      </c>
      <c r="K20" s="43">
        <v>900</v>
      </c>
    </row>
    <row r="21" spans="1:11" ht="15">
      <c r="A21" s="38"/>
      <c r="B21" s="39"/>
      <c r="C21" s="40">
        <v>633</v>
      </c>
      <c r="D21" s="36" t="s">
        <v>29</v>
      </c>
      <c r="E21" s="37">
        <v>3110</v>
      </c>
      <c r="F21" s="37">
        <v>14819</v>
      </c>
      <c r="G21" s="37">
        <v>7000</v>
      </c>
      <c r="H21" s="58">
        <v>4000</v>
      </c>
      <c r="I21" s="37">
        <v>1000</v>
      </c>
      <c r="J21" s="37">
        <v>2800</v>
      </c>
      <c r="K21" s="37">
        <v>2900</v>
      </c>
    </row>
    <row r="22" spans="1:11" ht="15">
      <c r="A22" s="38"/>
      <c r="B22" s="39"/>
      <c r="C22" s="41">
        <v>633006</v>
      </c>
      <c r="D22" s="42" t="s">
        <v>30</v>
      </c>
      <c r="E22" s="43">
        <v>2559</v>
      </c>
      <c r="F22" s="43">
        <v>3129</v>
      </c>
      <c r="G22" s="43">
        <v>3000</v>
      </c>
      <c r="H22" s="59">
        <v>2500</v>
      </c>
      <c r="I22" s="43">
        <v>1000</v>
      </c>
      <c r="J22" s="43">
        <v>2500</v>
      </c>
      <c r="K22" s="43">
        <v>2500</v>
      </c>
    </row>
    <row r="23" spans="1:11" ht="15">
      <c r="A23" s="38"/>
      <c r="B23" s="39"/>
      <c r="C23" s="41">
        <v>633010</v>
      </c>
      <c r="D23" s="42" t="s">
        <v>31</v>
      </c>
      <c r="E23" s="43">
        <v>0</v>
      </c>
      <c r="F23" s="43">
        <v>120</v>
      </c>
      <c r="G23" s="43">
        <v>0</v>
      </c>
      <c r="H23" s="59">
        <v>0</v>
      </c>
      <c r="I23" s="43">
        <v>0</v>
      </c>
      <c r="J23" s="43">
        <v>0</v>
      </c>
      <c r="K23" s="43">
        <v>100</v>
      </c>
    </row>
    <row r="24" spans="1:11" ht="15">
      <c r="A24" s="38"/>
      <c r="B24" s="39"/>
      <c r="C24" s="40">
        <v>634</v>
      </c>
      <c r="D24" s="36" t="s">
        <v>32</v>
      </c>
      <c r="E24" s="37">
        <v>0</v>
      </c>
      <c r="F24" s="37">
        <v>0</v>
      </c>
      <c r="G24" s="37">
        <v>0</v>
      </c>
      <c r="H24" s="58">
        <v>0</v>
      </c>
      <c r="I24" s="37">
        <v>0</v>
      </c>
      <c r="J24" s="37">
        <v>0</v>
      </c>
      <c r="K24" s="37">
        <v>0</v>
      </c>
    </row>
    <row r="25" spans="1:11" ht="15">
      <c r="A25" s="38"/>
      <c r="B25" s="39"/>
      <c r="C25" s="41">
        <v>634001</v>
      </c>
      <c r="D25" s="42" t="s">
        <v>33</v>
      </c>
      <c r="E25" s="43">
        <v>0</v>
      </c>
      <c r="F25" s="43">
        <v>0</v>
      </c>
      <c r="G25" s="43">
        <v>0</v>
      </c>
      <c r="H25" s="59">
        <v>0</v>
      </c>
      <c r="I25" s="43">
        <v>0</v>
      </c>
      <c r="J25" s="43">
        <v>0</v>
      </c>
      <c r="K25" s="43">
        <v>0</v>
      </c>
    </row>
    <row r="26" spans="1:11" ht="15">
      <c r="A26" s="38"/>
      <c r="B26" s="39"/>
      <c r="C26" s="41">
        <v>634002</v>
      </c>
      <c r="D26" s="42" t="s">
        <v>34</v>
      </c>
      <c r="E26" s="43">
        <v>0</v>
      </c>
      <c r="F26" s="43">
        <v>0</v>
      </c>
      <c r="G26" s="43">
        <v>0</v>
      </c>
      <c r="H26" s="59">
        <v>0</v>
      </c>
      <c r="I26" s="43">
        <v>0</v>
      </c>
      <c r="J26" s="43">
        <v>0</v>
      </c>
      <c r="K26" s="43">
        <v>0</v>
      </c>
    </row>
    <row r="27" spans="1:11" ht="15">
      <c r="A27" s="38"/>
      <c r="B27" s="39"/>
      <c r="C27" s="41">
        <v>634004</v>
      </c>
      <c r="D27" s="42" t="s">
        <v>35</v>
      </c>
      <c r="E27" s="43">
        <v>0</v>
      </c>
      <c r="F27" s="43">
        <v>0</v>
      </c>
      <c r="G27" s="43">
        <v>0</v>
      </c>
      <c r="H27" s="59">
        <v>0</v>
      </c>
      <c r="I27" s="43">
        <v>0</v>
      </c>
      <c r="J27" s="43">
        <v>0</v>
      </c>
      <c r="K27" s="43">
        <v>0</v>
      </c>
    </row>
    <row r="28" spans="1:11" ht="15">
      <c r="A28" s="38"/>
      <c r="B28" s="39"/>
      <c r="C28" s="41">
        <v>634005</v>
      </c>
      <c r="D28" s="42" t="s">
        <v>36</v>
      </c>
      <c r="E28" s="43">
        <v>0</v>
      </c>
      <c r="F28" s="43">
        <v>0</v>
      </c>
      <c r="G28" s="43">
        <v>0</v>
      </c>
      <c r="H28" s="59">
        <v>0</v>
      </c>
      <c r="I28" s="43">
        <v>0</v>
      </c>
      <c r="J28" s="43">
        <v>0</v>
      </c>
      <c r="K28" s="43">
        <v>0</v>
      </c>
    </row>
    <row r="29" spans="1:11" ht="15">
      <c r="A29" s="38"/>
      <c r="B29" s="39"/>
      <c r="C29" s="41">
        <v>634003</v>
      </c>
      <c r="D29" s="42" t="s">
        <v>37</v>
      </c>
      <c r="E29" s="43">
        <v>0</v>
      </c>
      <c r="F29" s="43">
        <v>0</v>
      </c>
      <c r="G29" s="43">
        <v>0</v>
      </c>
      <c r="H29" s="59">
        <v>0</v>
      </c>
      <c r="I29" s="43">
        <v>0</v>
      </c>
      <c r="J29" s="43">
        <v>0</v>
      </c>
      <c r="K29" s="43">
        <v>0</v>
      </c>
    </row>
    <row r="30" spans="1:11" ht="15">
      <c r="A30" s="38"/>
      <c r="B30" s="39"/>
      <c r="C30" s="40">
        <v>635</v>
      </c>
      <c r="D30" s="36" t="s">
        <v>38</v>
      </c>
      <c r="E30" s="37">
        <v>2777</v>
      </c>
      <c r="F30" s="37">
        <v>4904</v>
      </c>
      <c r="G30" s="37">
        <v>2500</v>
      </c>
      <c r="H30" s="58">
        <v>2400</v>
      </c>
      <c r="I30" s="37">
        <v>520</v>
      </c>
      <c r="J30" s="37">
        <v>2000</v>
      </c>
      <c r="K30" s="37">
        <v>2000</v>
      </c>
    </row>
    <row r="31" spans="1:11" ht="15">
      <c r="A31" s="38"/>
      <c r="B31" s="39"/>
      <c r="C31" s="40">
        <v>637</v>
      </c>
      <c r="D31" s="44" t="s">
        <v>39</v>
      </c>
      <c r="E31" s="45">
        <v>8040</v>
      </c>
      <c r="F31" s="45">
        <v>13383</v>
      </c>
      <c r="G31" s="45">
        <v>13935</v>
      </c>
      <c r="H31" s="60">
        <v>11620</v>
      </c>
      <c r="I31" s="45">
        <f>SUM(I33:I36)</f>
        <v>4500</v>
      </c>
      <c r="J31" s="45">
        <v>11570</v>
      </c>
      <c r="K31" s="45">
        <v>11570</v>
      </c>
    </row>
    <row r="32" spans="1:11" ht="15">
      <c r="A32" s="38"/>
      <c r="B32" s="39"/>
      <c r="C32" s="41">
        <v>637001</v>
      </c>
      <c r="D32" s="46" t="s">
        <v>40</v>
      </c>
      <c r="E32" s="45">
        <v>230</v>
      </c>
      <c r="F32" s="45">
        <v>503</v>
      </c>
      <c r="G32" s="47">
        <v>960</v>
      </c>
      <c r="H32" s="60">
        <v>400</v>
      </c>
      <c r="I32" s="45">
        <v>400</v>
      </c>
      <c r="J32" s="45">
        <v>500</v>
      </c>
      <c r="K32" s="45">
        <v>500</v>
      </c>
    </row>
    <row r="33" spans="1:11" ht="15">
      <c r="A33" s="38"/>
      <c r="B33" s="39"/>
      <c r="C33" s="41">
        <v>637004</v>
      </c>
      <c r="D33" s="48" t="s">
        <v>41</v>
      </c>
      <c r="E33" s="43">
        <v>1290</v>
      </c>
      <c r="F33" s="43">
        <v>1543</v>
      </c>
      <c r="G33" s="43">
        <v>1270</v>
      </c>
      <c r="H33" s="59">
        <v>900</v>
      </c>
      <c r="I33" s="43">
        <v>1000</v>
      </c>
      <c r="J33" s="43">
        <v>1000</v>
      </c>
      <c r="K33" s="43">
        <v>1000</v>
      </c>
    </row>
    <row r="34" spans="1:11" ht="15">
      <c r="A34" s="38"/>
      <c r="B34" s="39"/>
      <c r="C34" s="41">
        <v>637012</v>
      </c>
      <c r="D34" s="49" t="s">
        <v>42</v>
      </c>
      <c r="E34" s="50">
        <v>1538</v>
      </c>
      <c r="F34" s="50">
        <v>2009</v>
      </c>
      <c r="G34" s="50">
        <v>1905</v>
      </c>
      <c r="H34" s="61">
        <v>1800</v>
      </c>
      <c r="I34" s="50">
        <v>1800</v>
      </c>
      <c r="J34" s="50">
        <v>1800</v>
      </c>
      <c r="K34" s="50">
        <v>1800</v>
      </c>
    </row>
    <row r="35" spans="1:11" ht="15">
      <c r="A35" s="38"/>
      <c r="B35" s="39"/>
      <c r="C35" s="41">
        <v>637014</v>
      </c>
      <c r="D35" s="49" t="s">
        <v>43</v>
      </c>
      <c r="E35" s="50">
        <v>2860</v>
      </c>
      <c r="F35" s="50">
        <v>4954</v>
      </c>
      <c r="G35" s="50">
        <v>5520</v>
      </c>
      <c r="H35" s="61">
        <v>5060</v>
      </c>
      <c r="I35" s="50">
        <v>0</v>
      </c>
      <c r="J35" s="50">
        <v>5000</v>
      </c>
      <c r="K35" s="50">
        <v>5000</v>
      </c>
    </row>
    <row r="36" spans="1:11" ht="15.75" thickBot="1">
      <c r="A36" s="51"/>
      <c r="B36" s="65"/>
      <c r="C36" s="52">
        <v>637016</v>
      </c>
      <c r="D36" s="66" t="s">
        <v>49</v>
      </c>
      <c r="E36" s="67">
        <v>1995</v>
      </c>
      <c r="F36" s="67">
        <v>1610</v>
      </c>
      <c r="G36" s="67">
        <v>1980</v>
      </c>
      <c r="H36" s="68">
        <v>1760</v>
      </c>
      <c r="I36" s="67">
        <v>1700</v>
      </c>
      <c r="J36" s="67">
        <v>1750</v>
      </c>
      <c r="K36" s="67">
        <v>1750</v>
      </c>
    </row>
  </sheetData>
  <sheetProtection/>
  <mergeCells count="1">
    <mergeCell ref="A1:K1"/>
  </mergeCells>
  <printOptions/>
  <pageMargins left="0.7086614173228347" right="0.7086614173228347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2012-12-10T08:31:09Z</cp:lastPrinted>
  <dcterms:created xsi:type="dcterms:W3CDTF">2006-11-28T10:32:46Z</dcterms:created>
  <dcterms:modified xsi:type="dcterms:W3CDTF">2015-01-29T08:18:48Z</dcterms:modified>
  <cp:category/>
  <cp:version/>
  <cp:contentType/>
  <cp:contentStatus/>
</cp:coreProperties>
</file>